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98CCF717-0D26-4771-8CE7-243A39FB30BA}" xr6:coauthVersionLast="45" xr6:coauthVersionMax="45" xr10:uidLastSave="{00000000-0000-0000-0000-000000000000}"/>
  <bookViews>
    <workbookView xWindow="3525" yWindow="3225" windowWidth="21600" windowHeight="11385" xr2:uid="{26AE6086-D914-48C1-9FF3-CDDE8D35A012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8" i="1" l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2" i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<sst xmlns="http://schemas.openxmlformats.org/spreadsheetml/2006/main" count="167" uniqueCount="42">
  <si>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</si>
  <si>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</si>
  <si>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</si>
  <si>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</si>
  <si>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</si>
  <si>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</si>
  <si>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</si>
  <si>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</si>
  <si>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</si>
  <si>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</si>
  <si>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</si>
  <si>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</si>
  <si>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</si>
  <si>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</si>
  <si>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</si>
  <si>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</si>
  <si>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</si>
  <si>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</si>
  <si>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</si>
  <si>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</si>
  <si>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Total searches run</t>
  </si>
  <si>
    <t>Searches-federated and automated</t>
  </si>
  <si>
    <t>Total sessions</t>
  </si>
  <si>
    <t>Sessions-federated and automated</t>
  </si>
  <si>
    <t>Clase and Periodica</t>
  </si>
  <si>
    <t>Electronic Books</t>
  </si>
  <si>
    <t>U.S. Government Printing Office</t>
  </si>
  <si>
    <t>Electronic Collections Online</t>
  </si>
  <si>
    <t>Electronic Collections Online Full Text</t>
  </si>
  <si>
    <t>ERIC</t>
  </si>
  <si>
    <t>National Library of Medicine</t>
  </si>
  <si>
    <t>GPO Monthly Catalog</t>
  </si>
  <si>
    <t>Library of Congress Subject Headings</t>
  </si>
  <si>
    <t>OCLC Online Computer Library Center Inc.</t>
  </si>
  <si>
    <t>Medical Subject Headings</t>
  </si>
  <si>
    <t>Medline</t>
  </si>
  <si>
    <t>OAIster</t>
  </si>
  <si>
    <t>PapersFirst</t>
  </si>
  <si>
    <t>ProceedingsFirst</t>
  </si>
  <si>
    <t>World Almanac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</si>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</sst>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164" fontId="0" fillId="0" borderId="3" xfId="1" applyNumberFormat="1" applyFont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FA8DA-8B10-4CC4-A554-4CFCBDEE4A72}">
  <dimension ref="A1:Q68"/>
  <sheetViews>
    <sheetView tabSelected="1" workbookViewId="0">
      <selection activeCell="S7" sqref="S7"/>
    </sheetView>
  </sheetViews>
  <sheetFormatPr defaultRowHeight="15" x14ac:dyDescent="0.25"/>
  <cols>
    <col min="1" max="1" width="36.5703125" customWidth="1"/>
    <col min="2" max="2" width="33" customWidth="1"/>
    <col min="3" max="3" width="36" customWidth="1"/>
  </cols>
  <sheetData>
    <row r="1" spans="1:17" x14ac:dyDescent="0.25">
      <c r="A1" s="1" t="s">
        <v>0</v>
      </c>
    </row>
    <row r="2" spans="1:17" x14ac:dyDescent="0.25">
      <c r="A2" s="8">
        <v>2012</v>
      </c>
      <c r="D2" s="2" t="s">
        <v>1</v>
      </c>
      <c r="E2" s="3">
        <f t="shared" ref="E2:Q2" si="0">SUBTOTAL(9,E5:E776)</f>
        <v>14354</v>
      </c>
      <c r="F2" s="3">
        <f t="shared" si="0"/>
        <v>15215</v>
      </c>
      <c r="G2" s="3">
        <f t="shared" si="0"/>
        <v>14797</v>
      </c>
      <c r="H2" s="3">
        <f t="shared" si="0"/>
        <v>13732</v>
      </c>
      <c r="I2" s="3">
        <f t="shared" si="0"/>
        <v>11032</v>
      </c>
      <c r="J2" s="3">
        <f t="shared" si="0"/>
        <v>10417</v>
      </c>
      <c r="K2" s="3">
        <f t="shared" si="0"/>
        <v>11461</v>
      </c>
      <c r="L2" s="3">
        <f t="shared" si="0"/>
        <v>10355</v>
      </c>
      <c r="M2" s="3">
        <f t="shared" si="0"/>
        <v>15001</v>
      </c>
      <c r="N2" s="3">
        <f t="shared" si="0"/>
        <v>19918</v>
      </c>
      <c r="O2" s="3">
        <f t="shared" si="0"/>
        <v>15356</v>
      </c>
      <c r="P2" s="3">
        <f t="shared" si="0"/>
        <v>10657</v>
      </c>
      <c r="Q2" s="3">
        <f t="shared" si="0"/>
        <v>162295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C5" t="s">
        <v>20</v>
      </c>
      <c r="D5">
        <v>2012</v>
      </c>
      <c r="E5" s="3">
        <v>147</v>
      </c>
      <c r="F5" s="3">
        <v>139</v>
      </c>
      <c r="G5" s="3">
        <v>169</v>
      </c>
      <c r="H5" s="3">
        <v>339</v>
      </c>
      <c r="I5" s="3">
        <v>76</v>
      </c>
      <c r="J5" s="3">
        <v>25</v>
      </c>
      <c r="K5" s="3">
        <v>36</v>
      </c>
      <c r="L5" s="3">
        <v>29</v>
      </c>
      <c r="M5" s="3">
        <v>101</v>
      </c>
      <c r="N5" s="7">
        <v>260</v>
      </c>
      <c r="O5" s="3">
        <v>210</v>
      </c>
      <c r="P5" s="3">
        <v>175</v>
      </c>
      <c r="Q5" s="3">
        <f t="shared" ref="Q5:Q68" si="1">SUM(E5:P5)</f>
        <v>1706</v>
      </c>
    </row>
    <row r="6" spans="1:17" x14ac:dyDescent="0.25">
      <c r="A6" t="s">
        <v>19</v>
      </c>
      <c r="C6" t="s">
        <v>21</v>
      </c>
      <c r="D6">
        <v>2012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7">
        <v>0</v>
      </c>
      <c r="O6" s="3">
        <v>0</v>
      </c>
      <c r="P6" s="3">
        <v>0</v>
      </c>
      <c r="Q6" s="3">
        <f t="shared" si="1"/>
        <v>0</v>
      </c>
    </row>
    <row r="7" spans="1:17" x14ac:dyDescent="0.25">
      <c r="A7" t="s">
        <v>19</v>
      </c>
      <c r="C7" t="s">
        <v>22</v>
      </c>
      <c r="D7">
        <v>2012</v>
      </c>
      <c r="E7" s="3">
        <v>175</v>
      </c>
      <c r="F7" s="3">
        <v>218</v>
      </c>
      <c r="G7" s="3">
        <v>223</v>
      </c>
      <c r="H7" s="3">
        <v>311</v>
      </c>
      <c r="I7" s="3">
        <v>120</v>
      </c>
      <c r="J7" s="3">
        <v>56</v>
      </c>
      <c r="K7" s="3">
        <v>47</v>
      </c>
      <c r="L7" s="3">
        <v>53</v>
      </c>
      <c r="M7" s="3">
        <v>136</v>
      </c>
      <c r="N7" s="3">
        <v>292</v>
      </c>
      <c r="O7" s="3">
        <v>248</v>
      </c>
      <c r="P7" s="3">
        <v>223</v>
      </c>
      <c r="Q7" s="3">
        <f t="shared" si="1"/>
        <v>2102</v>
      </c>
    </row>
    <row r="8" spans="1:17" x14ac:dyDescent="0.25">
      <c r="A8" t="s">
        <v>19</v>
      </c>
      <c r="C8" t="s">
        <v>23</v>
      </c>
      <c r="D8">
        <v>2012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t="shared" si="1"/>
        <v>0</v>
      </c>
    </row>
    <row r="9" spans="1:17" x14ac:dyDescent="0.25">
      <c r="A9" t="s">
        <v>24</v>
      </c>
      <c r="C9" t="s">
        <v>20</v>
      </c>
      <c r="D9">
        <v>2012</v>
      </c>
      <c r="E9" s="3">
        <v>34</v>
      </c>
      <c r="F9" s="3">
        <v>26</v>
      </c>
      <c r="G9" s="3">
        <v>32</v>
      </c>
      <c r="H9" s="3">
        <v>66</v>
      </c>
      <c r="I9" s="3">
        <v>6</v>
      </c>
      <c r="J9" s="3">
        <v>2</v>
      </c>
      <c r="K9" s="3">
        <v>5</v>
      </c>
      <c r="L9" s="3">
        <v>11</v>
      </c>
      <c r="M9" s="3">
        <v>16</v>
      </c>
      <c r="N9" s="3">
        <v>31</v>
      </c>
      <c r="O9" s="3">
        <v>45</v>
      </c>
      <c r="P9" s="3">
        <v>33</v>
      </c>
      <c r="Q9" s="3">
        <f t="shared" si="1"/>
        <v>307</v>
      </c>
    </row>
    <row r="10" spans="1:17" x14ac:dyDescent="0.25">
      <c r="A10" t="s">
        <v>24</v>
      </c>
      <c r="C10" t="s">
        <v>21</v>
      </c>
      <c r="D10">
        <v>2012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1"/>
        <v>0</v>
      </c>
    </row>
    <row r="11" spans="1:17" x14ac:dyDescent="0.25">
      <c r="A11" t="s">
        <v>24</v>
      </c>
      <c r="C11" t="s">
        <v>22</v>
      </c>
      <c r="D11">
        <v>2012</v>
      </c>
      <c r="E11" s="3">
        <v>46</v>
      </c>
      <c r="F11" s="3">
        <v>55</v>
      </c>
      <c r="G11" s="3">
        <v>69</v>
      </c>
      <c r="H11" s="3">
        <v>105</v>
      </c>
      <c r="I11" s="3">
        <v>23</v>
      </c>
      <c r="J11" s="3">
        <v>9</v>
      </c>
      <c r="K11" s="3">
        <v>12</v>
      </c>
      <c r="L11" s="3">
        <v>25</v>
      </c>
      <c r="M11" s="3">
        <v>29</v>
      </c>
      <c r="N11" s="3">
        <v>71</v>
      </c>
      <c r="O11" s="3">
        <v>76</v>
      </c>
      <c r="P11" s="3">
        <v>78</v>
      </c>
      <c r="Q11" s="3">
        <f t="shared" si="1"/>
        <v>598</v>
      </c>
    </row>
    <row r="12" spans="1:17" x14ac:dyDescent="0.25">
      <c r="A12" t="s">
        <v>24</v>
      </c>
      <c r="C12" t="s">
        <v>23</v>
      </c>
      <c r="D12">
        <v>2012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1"/>
        <v>0</v>
      </c>
    </row>
    <row r="13" spans="1:17" x14ac:dyDescent="0.25">
      <c r="A13" t="s">
        <v>25</v>
      </c>
      <c r="B13" t="s">
        <v>26</v>
      </c>
      <c r="C13" t="s">
        <v>20</v>
      </c>
      <c r="D13">
        <v>2012</v>
      </c>
      <c r="E13" s="3">
        <v>12</v>
      </c>
      <c r="F13" s="3">
        <v>9</v>
      </c>
      <c r="G13" s="3">
        <v>20</v>
      </c>
      <c r="H13" s="3">
        <v>25</v>
      </c>
      <c r="I13" s="3">
        <v>23</v>
      </c>
      <c r="J13" s="3">
        <v>12</v>
      </c>
      <c r="K13" s="3">
        <v>7</v>
      </c>
      <c r="L13" s="3">
        <v>0</v>
      </c>
      <c r="M13" s="3">
        <v>14</v>
      </c>
      <c r="N13" s="3">
        <v>28</v>
      </c>
      <c r="O13" s="3">
        <v>31</v>
      </c>
      <c r="P13" s="3">
        <v>11</v>
      </c>
      <c r="Q13" s="3">
        <f t="shared" si="1"/>
        <v>192</v>
      </c>
    </row>
    <row r="14" spans="1:17" x14ac:dyDescent="0.25">
      <c r="A14" t="s">
        <v>25</v>
      </c>
      <c r="B14" t="s">
        <v>26</v>
      </c>
      <c r="C14" t="s">
        <v>21</v>
      </c>
      <c r="D14">
        <v>2012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1"/>
        <v>0</v>
      </c>
    </row>
    <row r="15" spans="1:17" x14ac:dyDescent="0.25">
      <c r="A15" t="s">
        <v>25</v>
      </c>
      <c r="B15" t="s">
        <v>26</v>
      </c>
      <c r="C15" t="s">
        <v>22</v>
      </c>
      <c r="D15">
        <v>2012</v>
      </c>
      <c r="E15" s="3">
        <v>37</v>
      </c>
      <c r="F15" s="3">
        <v>51</v>
      </c>
      <c r="G15" s="3">
        <v>46</v>
      </c>
      <c r="H15" s="3">
        <v>62</v>
      </c>
      <c r="I15" s="3">
        <v>24</v>
      </c>
      <c r="J15" s="3">
        <v>24</v>
      </c>
      <c r="K15" s="3">
        <v>20</v>
      </c>
      <c r="L15" s="3">
        <v>14</v>
      </c>
      <c r="M15" s="3">
        <v>39</v>
      </c>
      <c r="N15" s="3">
        <v>52</v>
      </c>
      <c r="O15" s="3">
        <v>56</v>
      </c>
      <c r="P15" s="3">
        <v>21</v>
      </c>
      <c r="Q15" s="3">
        <f t="shared" si="1"/>
        <v>446</v>
      </c>
    </row>
    <row r="16" spans="1:17" x14ac:dyDescent="0.25">
      <c r="A16" t="s">
        <v>25</v>
      </c>
      <c r="B16" t="s">
        <v>26</v>
      </c>
      <c r="C16" t="s">
        <v>23</v>
      </c>
      <c r="D16">
        <v>2012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1"/>
        <v>0</v>
      </c>
    </row>
    <row r="17" spans="1:17" x14ac:dyDescent="0.25">
      <c r="A17" t="s">
        <v>27</v>
      </c>
      <c r="C17" t="s">
        <v>20</v>
      </c>
      <c r="D17">
        <v>2012</v>
      </c>
      <c r="E17" s="3">
        <v>45</v>
      </c>
      <c r="F17" s="3">
        <v>106</v>
      </c>
      <c r="G17" s="3">
        <v>80</v>
      </c>
      <c r="H17" s="3">
        <v>89</v>
      </c>
      <c r="I17" s="3">
        <v>27</v>
      </c>
      <c r="J17" s="3">
        <v>31</v>
      </c>
      <c r="K17" s="3">
        <v>4</v>
      </c>
      <c r="L17" s="3">
        <v>22</v>
      </c>
      <c r="M17" s="3">
        <v>56</v>
      </c>
      <c r="N17" s="3">
        <v>153</v>
      </c>
      <c r="O17" s="3">
        <v>123</v>
      </c>
      <c r="P17" s="3">
        <v>39</v>
      </c>
      <c r="Q17" s="3">
        <f t="shared" si="1"/>
        <v>775</v>
      </c>
    </row>
    <row r="18" spans="1:17" x14ac:dyDescent="0.25">
      <c r="A18" t="s">
        <v>27</v>
      </c>
      <c r="C18" t="s">
        <v>21</v>
      </c>
      <c r="D18">
        <v>2012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1"/>
        <v>0</v>
      </c>
    </row>
    <row r="19" spans="1:17" x14ac:dyDescent="0.25">
      <c r="A19" t="s">
        <v>27</v>
      </c>
      <c r="C19" t="s">
        <v>22</v>
      </c>
      <c r="D19">
        <v>2012</v>
      </c>
      <c r="E19" s="3">
        <v>90</v>
      </c>
      <c r="F19" s="3">
        <v>126</v>
      </c>
      <c r="G19" s="3">
        <v>144</v>
      </c>
      <c r="H19" s="3">
        <v>159</v>
      </c>
      <c r="I19" s="3">
        <v>58</v>
      </c>
      <c r="J19" s="3">
        <v>42</v>
      </c>
      <c r="K19" s="3">
        <v>27</v>
      </c>
      <c r="L19" s="3">
        <v>44</v>
      </c>
      <c r="M19" s="3">
        <v>95</v>
      </c>
      <c r="N19" s="3">
        <v>192</v>
      </c>
      <c r="O19" s="3">
        <v>197</v>
      </c>
      <c r="P19" s="3">
        <v>83</v>
      </c>
      <c r="Q19" s="3">
        <f t="shared" si="1"/>
        <v>1257</v>
      </c>
    </row>
    <row r="20" spans="1:17" x14ac:dyDescent="0.25">
      <c r="A20" t="s">
        <v>27</v>
      </c>
      <c r="C20" t="s">
        <v>23</v>
      </c>
      <c r="D20">
        <v>2012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1"/>
        <v>0</v>
      </c>
    </row>
    <row r="21" spans="1:17" x14ac:dyDescent="0.25">
      <c r="A21" t="s">
        <v>28</v>
      </c>
      <c r="C21" t="s">
        <v>20</v>
      </c>
      <c r="D21">
        <v>2012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1"/>
        <v>0</v>
      </c>
    </row>
    <row r="22" spans="1:17" x14ac:dyDescent="0.25">
      <c r="A22" t="s">
        <v>28</v>
      </c>
      <c r="C22" t="s">
        <v>21</v>
      </c>
      <c r="D22">
        <v>2012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1"/>
        <v>0</v>
      </c>
    </row>
    <row r="23" spans="1:17" x14ac:dyDescent="0.25">
      <c r="A23" t="s">
        <v>28</v>
      </c>
      <c r="C23" t="s">
        <v>22</v>
      </c>
      <c r="D23">
        <v>2012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21</v>
      </c>
      <c r="O23" s="3">
        <v>0</v>
      </c>
      <c r="P23" s="3">
        <v>0</v>
      </c>
      <c r="Q23" s="3">
        <f t="shared" si="1"/>
        <v>25</v>
      </c>
    </row>
    <row r="24" spans="1:17" x14ac:dyDescent="0.25">
      <c r="A24" t="s">
        <v>28</v>
      </c>
      <c r="C24" t="s">
        <v>23</v>
      </c>
      <c r="D24">
        <v>2012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 t="shared" si="1"/>
        <v>0</v>
      </c>
    </row>
    <row r="25" spans="1:17" x14ac:dyDescent="0.25">
      <c r="A25" t="s">
        <v>29</v>
      </c>
      <c r="B25" t="s">
        <v>30</v>
      </c>
      <c r="C25" t="s">
        <v>20</v>
      </c>
      <c r="D25">
        <v>2012</v>
      </c>
      <c r="E25" s="3">
        <v>58</v>
      </c>
      <c r="F25" s="3">
        <v>50</v>
      </c>
      <c r="G25" s="3">
        <v>124</v>
      </c>
      <c r="H25" s="3">
        <v>92</v>
      </c>
      <c r="I25" s="3">
        <v>41</v>
      </c>
      <c r="J25" s="3">
        <v>38</v>
      </c>
      <c r="K25" s="3">
        <v>60</v>
      </c>
      <c r="L25" s="3">
        <v>8</v>
      </c>
      <c r="M25" s="3">
        <v>19</v>
      </c>
      <c r="N25" s="3">
        <v>43</v>
      </c>
      <c r="O25" s="3">
        <v>42</v>
      </c>
      <c r="P25" s="3">
        <v>17</v>
      </c>
      <c r="Q25" s="3">
        <f t="shared" si="1"/>
        <v>592</v>
      </c>
    </row>
    <row r="26" spans="1:17" x14ac:dyDescent="0.25">
      <c r="A26" t="s">
        <v>29</v>
      </c>
      <c r="B26" t="s">
        <v>30</v>
      </c>
      <c r="C26" t="s">
        <v>21</v>
      </c>
      <c r="D26">
        <v>2012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f t="shared" si="1"/>
        <v>0</v>
      </c>
    </row>
    <row r="27" spans="1:17" x14ac:dyDescent="0.25">
      <c r="A27" t="s">
        <v>29</v>
      </c>
      <c r="B27" t="s">
        <v>30</v>
      </c>
      <c r="C27" t="s">
        <v>22</v>
      </c>
      <c r="D27">
        <v>2012</v>
      </c>
      <c r="E27" s="3">
        <v>86</v>
      </c>
      <c r="F27" s="3">
        <v>79</v>
      </c>
      <c r="G27" s="3">
        <v>106</v>
      </c>
      <c r="H27" s="3">
        <v>87</v>
      </c>
      <c r="I27" s="3">
        <v>62</v>
      </c>
      <c r="J27" s="3">
        <v>27</v>
      </c>
      <c r="K27" s="3">
        <v>31</v>
      </c>
      <c r="L27" s="3">
        <v>17</v>
      </c>
      <c r="M27" s="3">
        <v>67</v>
      </c>
      <c r="N27" s="3">
        <v>103</v>
      </c>
      <c r="O27" s="3">
        <v>123</v>
      </c>
      <c r="P27" s="3">
        <v>57</v>
      </c>
      <c r="Q27" s="3">
        <f t="shared" si="1"/>
        <v>845</v>
      </c>
    </row>
    <row r="28" spans="1:17" x14ac:dyDescent="0.25">
      <c r="A28" t="s">
        <v>29</v>
      </c>
      <c r="B28" t="s">
        <v>30</v>
      </c>
      <c r="C28" t="s">
        <v>23</v>
      </c>
      <c r="D28">
        <v>2012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 t="shared" si="1"/>
        <v>0</v>
      </c>
    </row>
    <row r="29" spans="1:17" x14ac:dyDescent="0.25">
      <c r="A29" t="s">
        <v>31</v>
      </c>
      <c r="C29" t="s">
        <v>20</v>
      </c>
      <c r="D29">
        <v>2012</v>
      </c>
      <c r="E29" s="3">
        <v>16</v>
      </c>
      <c r="F29" s="3">
        <v>23</v>
      </c>
      <c r="G29" s="3">
        <v>13</v>
      </c>
      <c r="H29" s="3">
        <v>29</v>
      </c>
      <c r="I29" s="3">
        <v>5</v>
      </c>
      <c r="J29" s="3">
        <v>7</v>
      </c>
      <c r="K29" s="3">
        <v>4</v>
      </c>
      <c r="L29" s="3">
        <v>0</v>
      </c>
      <c r="M29" s="3">
        <v>10</v>
      </c>
      <c r="N29" s="3">
        <v>25</v>
      </c>
      <c r="O29" s="3">
        <v>21</v>
      </c>
      <c r="P29" s="3">
        <v>11</v>
      </c>
      <c r="Q29" s="3">
        <f t="shared" si="1"/>
        <v>164</v>
      </c>
    </row>
    <row r="30" spans="1:17" x14ac:dyDescent="0.25">
      <c r="A30" t="s">
        <v>31</v>
      </c>
      <c r="C30" t="s">
        <v>21</v>
      </c>
      <c r="D30">
        <v>2012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1"/>
        <v>0</v>
      </c>
    </row>
    <row r="31" spans="1:17" x14ac:dyDescent="0.25">
      <c r="A31" t="s">
        <v>31</v>
      </c>
      <c r="C31" t="s">
        <v>22</v>
      </c>
      <c r="D31">
        <v>2012</v>
      </c>
      <c r="E31" s="3">
        <v>23</v>
      </c>
      <c r="F31" s="3">
        <v>26</v>
      </c>
      <c r="G31" s="3">
        <v>31</v>
      </c>
      <c r="H31" s="3">
        <v>32</v>
      </c>
      <c r="I31" s="3">
        <v>11</v>
      </c>
      <c r="J31" s="3">
        <v>9</v>
      </c>
      <c r="K31" s="3">
        <v>15</v>
      </c>
      <c r="L31" s="3">
        <v>8</v>
      </c>
      <c r="M31" s="3">
        <v>14</v>
      </c>
      <c r="N31" s="3">
        <v>44</v>
      </c>
      <c r="O31" s="3">
        <v>33</v>
      </c>
      <c r="P31" s="3">
        <v>32</v>
      </c>
      <c r="Q31" s="3">
        <f t="shared" si="1"/>
        <v>278</v>
      </c>
    </row>
    <row r="32" spans="1:17" x14ac:dyDescent="0.25">
      <c r="A32" t="s">
        <v>31</v>
      </c>
      <c r="C32" t="s">
        <v>23</v>
      </c>
      <c r="D32">
        <v>2012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f t="shared" si="1"/>
        <v>0</v>
      </c>
    </row>
    <row r="33" spans="1:17" x14ac:dyDescent="0.25">
      <c r="A33" t="s">
        <v>32</v>
      </c>
      <c r="B33" t="s">
        <v>33</v>
      </c>
      <c r="C33" t="s">
        <v>20</v>
      </c>
      <c r="D33">
        <v>2012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f t="shared" si="1"/>
        <v>0</v>
      </c>
    </row>
    <row r="34" spans="1:17" x14ac:dyDescent="0.25">
      <c r="A34" t="s">
        <v>32</v>
      </c>
      <c r="B34" t="s">
        <v>33</v>
      </c>
      <c r="C34" t="s">
        <v>21</v>
      </c>
      <c r="D34">
        <v>2012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f t="shared" si="1"/>
        <v>0</v>
      </c>
    </row>
    <row r="35" spans="1:17" x14ac:dyDescent="0.25">
      <c r="A35" t="s">
        <v>32</v>
      </c>
      <c r="B35" t="s">
        <v>33</v>
      </c>
      <c r="C35" t="s">
        <v>22</v>
      </c>
      <c r="D35">
        <v>2012</v>
      </c>
      <c r="E35" s="3">
        <v>11</v>
      </c>
      <c r="F35" s="3">
        <v>2</v>
      </c>
      <c r="G35" s="3">
        <v>3</v>
      </c>
      <c r="H35" s="3">
        <v>1</v>
      </c>
      <c r="I35" s="3">
        <v>4</v>
      </c>
      <c r="J35" s="3">
        <v>3</v>
      </c>
      <c r="K35" s="3">
        <v>1</v>
      </c>
      <c r="L35" s="3">
        <v>3</v>
      </c>
      <c r="M35" s="3">
        <v>64</v>
      </c>
      <c r="N35" s="3">
        <v>69</v>
      </c>
      <c r="O35" s="3">
        <v>2</v>
      </c>
      <c r="P35" s="3">
        <v>0</v>
      </c>
      <c r="Q35" s="3">
        <f t="shared" si="1"/>
        <v>163</v>
      </c>
    </row>
    <row r="36" spans="1:17" x14ac:dyDescent="0.25">
      <c r="A36" t="s">
        <v>32</v>
      </c>
      <c r="B36" t="s">
        <v>33</v>
      </c>
      <c r="C36" t="s">
        <v>23</v>
      </c>
      <c r="D36">
        <v>2012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 t="shared" si="1"/>
        <v>0</v>
      </c>
    </row>
    <row r="37" spans="1:17" x14ac:dyDescent="0.25">
      <c r="A37" t="s">
        <v>34</v>
      </c>
      <c r="B37" t="s">
        <v>33</v>
      </c>
      <c r="C37" t="s">
        <v>20</v>
      </c>
      <c r="D37">
        <v>2012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f t="shared" si="1"/>
        <v>0</v>
      </c>
    </row>
    <row r="38" spans="1:17" x14ac:dyDescent="0.25">
      <c r="A38" t="s">
        <v>34</v>
      </c>
      <c r="B38" t="s">
        <v>33</v>
      </c>
      <c r="C38" t="s">
        <v>21</v>
      </c>
      <c r="D38">
        <v>2012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f t="shared" si="1"/>
        <v>0</v>
      </c>
    </row>
    <row r="39" spans="1:17" x14ac:dyDescent="0.25">
      <c r="A39" t="s">
        <v>34</v>
      </c>
      <c r="B39" t="s">
        <v>33</v>
      </c>
      <c r="C39" t="s">
        <v>22</v>
      </c>
      <c r="D39">
        <v>2012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4</v>
      </c>
      <c r="N39" s="3">
        <v>13</v>
      </c>
      <c r="O39" s="3">
        <v>4</v>
      </c>
      <c r="P39" s="3">
        <v>0</v>
      </c>
      <c r="Q39" s="3">
        <f t="shared" si="1"/>
        <v>24</v>
      </c>
    </row>
    <row r="40" spans="1:17" x14ac:dyDescent="0.25">
      <c r="A40" t="s">
        <v>34</v>
      </c>
      <c r="B40" t="s">
        <v>33</v>
      </c>
      <c r="C40" t="s">
        <v>23</v>
      </c>
      <c r="D40">
        <v>2012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f t="shared" si="1"/>
        <v>0</v>
      </c>
    </row>
    <row r="41" spans="1:17" x14ac:dyDescent="0.25">
      <c r="A41" t="s">
        <v>35</v>
      </c>
      <c r="C41" t="s">
        <v>20</v>
      </c>
      <c r="D41">
        <v>2012</v>
      </c>
      <c r="E41" s="3">
        <v>120</v>
      </c>
      <c r="F41" s="3">
        <v>230</v>
      </c>
      <c r="G41" s="3">
        <v>164</v>
      </c>
      <c r="H41" s="3">
        <v>148</v>
      </c>
      <c r="I41" s="3">
        <v>56</v>
      </c>
      <c r="J41" s="3">
        <v>66</v>
      </c>
      <c r="K41" s="3">
        <v>47</v>
      </c>
      <c r="L41" s="3">
        <v>111</v>
      </c>
      <c r="M41" s="3">
        <v>180</v>
      </c>
      <c r="N41" s="3">
        <v>385</v>
      </c>
      <c r="O41" s="3">
        <v>257</v>
      </c>
      <c r="P41" s="3">
        <v>99</v>
      </c>
      <c r="Q41" s="3">
        <f t="shared" si="1"/>
        <v>1863</v>
      </c>
    </row>
    <row r="42" spans="1:17" x14ac:dyDescent="0.25">
      <c r="A42" t="s">
        <v>35</v>
      </c>
      <c r="C42" t="s">
        <v>21</v>
      </c>
      <c r="D42">
        <v>2012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f t="shared" si="1"/>
        <v>0</v>
      </c>
    </row>
    <row r="43" spans="1:17" x14ac:dyDescent="0.25">
      <c r="A43" t="s">
        <v>35</v>
      </c>
      <c r="C43" t="s">
        <v>22</v>
      </c>
      <c r="D43">
        <v>2012</v>
      </c>
      <c r="E43" s="3">
        <v>125</v>
      </c>
      <c r="F43" s="3">
        <v>187</v>
      </c>
      <c r="G43" s="3">
        <v>202</v>
      </c>
      <c r="H43" s="3">
        <v>151</v>
      </c>
      <c r="I43" s="3">
        <v>75</v>
      </c>
      <c r="J43" s="3">
        <v>66</v>
      </c>
      <c r="K43" s="3">
        <v>47</v>
      </c>
      <c r="L43" s="3">
        <v>73</v>
      </c>
      <c r="M43" s="3">
        <v>149</v>
      </c>
      <c r="N43" s="3">
        <v>254</v>
      </c>
      <c r="O43" s="3">
        <v>182</v>
      </c>
      <c r="P43" s="3">
        <v>107</v>
      </c>
      <c r="Q43" s="3">
        <f t="shared" si="1"/>
        <v>1618</v>
      </c>
    </row>
    <row r="44" spans="1:17" x14ac:dyDescent="0.25">
      <c r="A44" t="s">
        <v>35</v>
      </c>
      <c r="C44" t="s">
        <v>23</v>
      </c>
      <c r="D44">
        <v>2012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f t="shared" si="1"/>
        <v>0</v>
      </c>
    </row>
    <row r="45" spans="1:17" x14ac:dyDescent="0.25">
      <c r="A45" t="s">
        <v>36</v>
      </c>
      <c r="B45" t="s">
        <v>33</v>
      </c>
      <c r="C45" t="s">
        <v>20</v>
      </c>
      <c r="D45">
        <v>2012</v>
      </c>
      <c r="E45" s="3">
        <v>23</v>
      </c>
      <c r="F45" s="3">
        <v>30</v>
      </c>
      <c r="G45" s="3">
        <v>53</v>
      </c>
      <c r="H45" s="3">
        <v>25</v>
      </c>
      <c r="I45" s="3">
        <v>12</v>
      </c>
      <c r="J45" s="3">
        <v>3</v>
      </c>
      <c r="K45" s="3">
        <v>11</v>
      </c>
      <c r="L45" s="3">
        <v>10</v>
      </c>
      <c r="M45" s="3">
        <v>21</v>
      </c>
      <c r="N45" s="3">
        <v>32</v>
      </c>
      <c r="O45" s="3">
        <v>35</v>
      </c>
      <c r="P45" s="3">
        <v>33</v>
      </c>
      <c r="Q45" s="3">
        <f t="shared" si="1"/>
        <v>288</v>
      </c>
    </row>
    <row r="46" spans="1:17" x14ac:dyDescent="0.25">
      <c r="A46" t="s">
        <v>36</v>
      </c>
      <c r="B46" t="s">
        <v>33</v>
      </c>
      <c r="C46" t="s">
        <v>21</v>
      </c>
      <c r="D46">
        <v>2012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f t="shared" si="1"/>
        <v>0</v>
      </c>
    </row>
    <row r="47" spans="1:17" x14ac:dyDescent="0.25">
      <c r="A47" t="s">
        <v>36</v>
      </c>
      <c r="B47" t="s">
        <v>33</v>
      </c>
      <c r="C47" t="s">
        <v>22</v>
      </c>
      <c r="D47">
        <v>2012</v>
      </c>
      <c r="E47" s="3">
        <v>59</v>
      </c>
      <c r="F47" s="3">
        <v>77</v>
      </c>
      <c r="G47" s="3">
        <v>87</v>
      </c>
      <c r="H47" s="3">
        <v>93</v>
      </c>
      <c r="I47" s="3">
        <v>41</v>
      </c>
      <c r="J47" s="3">
        <v>19</v>
      </c>
      <c r="K47" s="3">
        <v>51</v>
      </c>
      <c r="L47" s="3">
        <v>31</v>
      </c>
      <c r="M47" s="3">
        <v>55</v>
      </c>
      <c r="N47" s="3">
        <v>144</v>
      </c>
      <c r="O47" s="3">
        <v>130</v>
      </c>
      <c r="P47" s="3">
        <v>51</v>
      </c>
      <c r="Q47" s="3">
        <f t="shared" si="1"/>
        <v>838</v>
      </c>
    </row>
    <row r="48" spans="1:17" x14ac:dyDescent="0.25">
      <c r="A48" t="s">
        <v>36</v>
      </c>
      <c r="B48" t="s">
        <v>33</v>
      </c>
      <c r="C48" t="s">
        <v>23</v>
      </c>
      <c r="D48">
        <v>2012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f t="shared" si="1"/>
        <v>0</v>
      </c>
    </row>
    <row r="49" spans="1:17" x14ac:dyDescent="0.25">
      <c r="A49" t="s">
        <v>37</v>
      </c>
      <c r="C49" t="s">
        <v>20</v>
      </c>
      <c r="D49">
        <v>2012</v>
      </c>
      <c r="E49" s="3">
        <v>15</v>
      </c>
      <c r="F49" s="3">
        <v>31</v>
      </c>
      <c r="G49" s="3">
        <v>42</v>
      </c>
      <c r="H49" s="3">
        <v>67</v>
      </c>
      <c r="I49" s="3">
        <v>8</v>
      </c>
      <c r="J49" s="3">
        <v>7</v>
      </c>
      <c r="K49" s="3">
        <v>7</v>
      </c>
      <c r="L49" s="3">
        <v>5</v>
      </c>
      <c r="M49" s="3">
        <v>19</v>
      </c>
      <c r="N49" s="3">
        <v>35</v>
      </c>
      <c r="O49" s="3">
        <v>57</v>
      </c>
      <c r="P49" s="3">
        <v>19</v>
      </c>
      <c r="Q49" s="3">
        <f t="shared" si="1"/>
        <v>312</v>
      </c>
    </row>
    <row r="50" spans="1:17" x14ac:dyDescent="0.25">
      <c r="A50" t="s">
        <v>37</v>
      </c>
      <c r="C50" t="s">
        <v>21</v>
      </c>
      <c r="D50">
        <v>2012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f t="shared" si="1"/>
        <v>0</v>
      </c>
    </row>
    <row r="51" spans="1:17" x14ac:dyDescent="0.25">
      <c r="A51" t="s">
        <v>37</v>
      </c>
      <c r="C51" t="s">
        <v>22</v>
      </c>
      <c r="D51">
        <v>2012</v>
      </c>
      <c r="E51" s="3">
        <v>31</v>
      </c>
      <c r="F51" s="3">
        <v>38</v>
      </c>
      <c r="G51" s="3">
        <v>46</v>
      </c>
      <c r="H51" s="3">
        <v>69</v>
      </c>
      <c r="I51" s="3">
        <v>21</v>
      </c>
      <c r="J51" s="3">
        <v>10</v>
      </c>
      <c r="K51" s="3">
        <v>8</v>
      </c>
      <c r="L51" s="3">
        <v>13</v>
      </c>
      <c r="M51" s="3">
        <v>27</v>
      </c>
      <c r="N51" s="3">
        <v>60</v>
      </c>
      <c r="O51" s="3">
        <v>71</v>
      </c>
      <c r="P51" s="3">
        <v>38</v>
      </c>
      <c r="Q51" s="3">
        <f t="shared" si="1"/>
        <v>432</v>
      </c>
    </row>
    <row r="52" spans="1:17" x14ac:dyDescent="0.25">
      <c r="A52" t="s">
        <v>37</v>
      </c>
      <c r="C52" t="s">
        <v>23</v>
      </c>
      <c r="D52">
        <v>2012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f t="shared" si="1"/>
        <v>0</v>
      </c>
    </row>
    <row r="53" spans="1:17" x14ac:dyDescent="0.25">
      <c r="A53" t="s">
        <v>38</v>
      </c>
      <c r="C53" t="s">
        <v>20</v>
      </c>
      <c r="D53">
        <v>2012</v>
      </c>
      <c r="E53" s="3">
        <v>9</v>
      </c>
      <c r="F53" s="3">
        <v>14</v>
      </c>
      <c r="G53" s="3">
        <v>12</v>
      </c>
      <c r="H53" s="3">
        <v>26</v>
      </c>
      <c r="I53" s="3">
        <v>4</v>
      </c>
      <c r="J53" s="3">
        <v>0</v>
      </c>
      <c r="K53" s="3">
        <v>0</v>
      </c>
      <c r="L53" s="3">
        <v>4</v>
      </c>
      <c r="M53" s="3">
        <v>9</v>
      </c>
      <c r="N53" s="3">
        <v>11</v>
      </c>
      <c r="O53" s="3">
        <v>25</v>
      </c>
      <c r="P53" s="3">
        <v>14</v>
      </c>
      <c r="Q53" s="3">
        <f t="shared" si="1"/>
        <v>128</v>
      </c>
    </row>
    <row r="54" spans="1:17" x14ac:dyDescent="0.25">
      <c r="A54" t="s">
        <v>38</v>
      </c>
      <c r="C54" t="s">
        <v>21</v>
      </c>
      <c r="D54">
        <v>2012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f t="shared" si="1"/>
        <v>0</v>
      </c>
    </row>
    <row r="55" spans="1:17" x14ac:dyDescent="0.25">
      <c r="A55" t="s">
        <v>38</v>
      </c>
      <c r="C55" t="s">
        <v>22</v>
      </c>
      <c r="D55">
        <v>2012</v>
      </c>
      <c r="E55" s="3">
        <v>30</v>
      </c>
      <c r="F55" s="3">
        <v>26</v>
      </c>
      <c r="G55" s="3">
        <v>31</v>
      </c>
      <c r="H55" s="3">
        <v>41</v>
      </c>
      <c r="I55" s="3">
        <v>19</v>
      </c>
      <c r="J55" s="3">
        <v>7</v>
      </c>
      <c r="K55" s="3">
        <v>8</v>
      </c>
      <c r="L55" s="3">
        <v>10</v>
      </c>
      <c r="M55" s="3">
        <v>19</v>
      </c>
      <c r="N55" s="3">
        <v>27</v>
      </c>
      <c r="O55" s="3">
        <v>50</v>
      </c>
      <c r="P55" s="3">
        <v>27</v>
      </c>
      <c r="Q55" s="3">
        <f t="shared" si="1"/>
        <v>295</v>
      </c>
    </row>
    <row r="56" spans="1:17" x14ac:dyDescent="0.25">
      <c r="A56" t="s">
        <v>38</v>
      </c>
      <c r="C56" t="s">
        <v>23</v>
      </c>
      <c r="D56">
        <v>2012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f t="shared" si="1"/>
        <v>0</v>
      </c>
    </row>
    <row r="57" spans="1:17" x14ac:dyDescent="0.25">
      <c r="A57" t="s">
        <v>39</v>
      </c>
      <c r="C57" t="s">
        <v>20</v>
      </c>
      <c r="D57">
        <v>2012</v>
      </c>
      <c r="E57" s="3">
        <v>111</v>
      </c>
      <c r="F57" s="3">
        <v>158</v>
      </c>
      <c r="G57" s="3">
        <v>231</v>
      </c>
      <c r="H57" s="3">
        <v>384</v>
      </c>
      <c r="I57" s="3">
        <v>50</v>
      </c>
      <c r="J57" s="3">
        <v>33</v>
      </c>
      <c r="K57" s="3">
        <v>12</v>
      </c>
      <c r="L57" s="3">
        <v>13</v>
      </c>
      <c r="M57" s="3">
        <v>113</v>
      </c>
      <c r="N57" s="3">
        <v>176</v>
      </c>
      <c r="O57" s="3">
        <v>220</v>
      </c>
      <c r="P57" s="3">
        <v>134</v>
      </c>
      <c r="Q57" s="3">
        <f t="shared" si="1"/>
        <v>1635</v>
      </c>
    </row>
    <row r="58" spans="1:17" x14ac:dyDescent="0.25">
      <c r="A58" t="s">
        <v>39</v>
      </c>
      <c r="C58" t="s">
        <v>21</v>
      </c>
      <c r="D58">
        <v>2012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f t="shared" si="1"/>
        <v>0</v>
      </c>
    </row>
    <row r="59" spans="1:17" x14ac:dyDescent="0.25">
      <c r="A59" t="s">
        <v>39</v>
      </c>
      <c r="C59" t="s">
        <v>22</v>
      </c>
      <c r="D59">
        <v>2012</v>
      </c>
      <c r="E59" s="3">
        <v>141</v>
      </c>
      <c r="F59" s="3">
        <v>198</v>
      </c>
      <c r="G59" s="3">
        <v>276</v>
      </c>
      <c r="H59" s="3">
        <v>401</v>
      </c>
      <c r="I59" s="3">
        <v>80</v>
      </c>
      <c r="J59" s="3">
        <v>33</v>
      </c>
      <c r="K59" s="3">
        <v>19</v>
      </c>
      <c r="L59" s="3">
        <v>26</v>
      </c>
      <c r="M59" s="3">
        <v>139</v>
      </c>
      <c r="N59" s="3">
        <v>205</v>
      </c>
      <c r="O59" s="3">
        <v>270</v>
      </c>
      <c r="P59" s="3">
        <v>195</v>
      </c>
      <c r="Q59" s="3">
        <f t="shared" si="1"/>
        <v>1983</v>
      </c>
    </row>
    <row r="60" spans="1:17" x14ac:dyDescent="0.25">
      <c r="A60" t="s">
        <v>39</v>
      </c>
      <c r="C60" t="s">
        <v>23</v>
      </c>
      <c r="D60">
        <v>2012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f t="shared" si="1"/>
        <v>0</v>
      </c>
    </row>
    <row r="61" spans="1:17" x14ac:dyDescent="0.25">
      <c r="A61" t="s">
        <v>40</v>
      </c>
      <c r="C61" t="s">
        <v>20</v>
      </c>
      <c r="D61">
        <v>2012</v>
      </c>
      <c r="E61" s="3">
        <v>10416</v>
      </c>
      <c r="F61" s="3">
        <v>10477</v>
      </c>
      <c r="G61" s="3">
        <v>9470</v>
      </c>
      <c r="H61" s="3">
        <v>8488</v>
      </c>
      <c r="I61" s="3">
        <v>8104</v>
      </c>
      <c r="J61" s="3">
        <v>7844</v>
      </c>
      <c r="K61" s="3">
        <v>9001</v>
      </c>
      <c r="L61" s="3">
        <v>7942</v>
      </c>
      <c r="M61" s="3">
        <v>11080</v>
      </c>
      <c r="N61" s="3">
        <v>13840</v>
      </c>
      <c r="O61" s="3">
        <v>10466</v>
      </c>
      <c r="P61" s="3">
        <v>7506</v>
      </c>
      <c r="Q61" s="3">
        <f t="shared" si="1"/>
        <v>114634</v>
      </c>
    </row>
    <row r="62" spans="1:17" x14ac:dyDescent="0.25">
      <c r="A62" t="s">
        <v>40</v>
      </c>
      <c r="C62" t="s">
        <v>21</v>
      </c>
      <c r="D62">
        <v>2012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f t="shared" si="1"/>
        <v>0</v>
      </c>
    </row>
    <row r="63" spans="1:17" x14ac:dyDescent="0.25">
      <c r="A63" t="s">
        <v>40</v>
      </c>
      <c r="C63" t="s">
        <v>22</v>
      </c>
      <c r="D63">
        <v>2012</v>
      </c>
      <c r="E63" s="3">
        <v>2403</v>
      </c>
      <c r="F63" s="3">
        <v>2692</v>
      </c>
      <c r="G63" s="3">
        <v>2986</v>
      </c>
      <c r="H63" s="3">
        <v>2322</v>
      </c>
      <c r="I63" s="3">
        <v>1999</v>
      </c>
      <c r="J63" s="3">
        <v>1954</v>
      </c>
      <c r="K63" s="3">
        <v>1922</v>
      </c>
      <c r="L63" s="3">
        <v>1828</v>
      </c>
      <c r="M63" s="3">
        <v>2324</v>
      </c>
      <c r="N63" s="3">
        <v>3138</v>
      </c>
      <c r="O63" s="3">
        <v>2244</v>
      </c>
      <c r="P63" s="3">
        <v>1590</v>
      </c>
      <c r="Q63" s="3">
        <f t="shared" si="1"/>
        <v>27402</v>
      </c>
    </row>
    <row r="64" spans="1:17" x14ac:dyDescent="0.25">
      <c r="A64" t="s">
        <v>40</v>
      </c>
      <c r="C64" t="s">
        <v>23</v>
      </c>
      <c r="D64">
        <v>2012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f t="shared" si="1"/>
        <v>0</v>
      </c>
    </row>
    <row r="65" spans="1:17" x14ac:dyDescent="0.25">
      <c r="A65" t="s">
        <v>41</v>
      </c>
      <c r="C65" t="s">
        <v>20</v>
      </c>
      <c r="D65">
        <v>2012</v>
      </c>
      <c r="E65" s="3">
        <v>29</v>
      </c>
      <c r="F65" s="3">
        <v>64</v>
      </c>
      <c r="G65" s="3">
        <v>59</v>
      </c>
      <c r="H65" s="3">
        <v>34</v>
      </c>
      <c r="I65" s="3">
        <v>37</v>
      </c>
      <c r="J65" s="3">
        <v>43</v>
      </c>
      <c r="K65" s="3">
        <v>29</v>
      </c>
      <c r="L65" s="3">
        <v>23</v>
      </c>
      <c r="M65" s="3">
        <v>103</v>
      </c>
      <c r="N65" s="3">
        <v>107</v>
      </c>
      <c r="O65" s="3">
        <v>59</v>
      </c>
      <c r="P65" s="3">
        <v>26</v>
      </c>
      <c r="Q65" s="3">
        <f t="shared" si="1"/>
        <v>613</v>
      </c>
    </row>
    <row r="66" spans="1:17" x14ac:dyDescent="0.25">
      <c r="A66" t="s">
        <v>41</v>
      </c>
      <c r="C66" t="s">
        <v>21</v>
      </c>
      <c r="D66">
        <v>2012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f t="shared" si="1"/>
        <v>0</v>
      </c>
    </row>
    <row r="67" spans="1:17" x14ac:dyDescent="0.25">
      <c r="A67" t="s">
        <v>41</v>
      </c>
      <c r="C67" t="s">
        <v>22</v>
      </c>
      <c r="D67">
        <v>2012</v>
      </c>
      <c r="E67" s="3">
        <v>61</v>
      </c>
      <c r="F67" s="3">
        <v>83</v>
      </c>
      <c r="G67" s="3">
        <v>78</v>
      </c>
      <c r="H67" s="3">
        <v>86</v>
      </c>
      <c r="I67" s="3">
        <v>46</v>
      </c>
      <c r="J67" s="3">
        <v>46</v>
      </c>
      <c r="K67" s="3">
        <v>29</v>
      </c>
      <c r="L67" s="3">
        <v>32</v>
      </c>
      <c r="M67" s="3">
        <v>95</v>
      </c>
      <c r="N67" s="3">
        <v>107</v>
      </c>
      <c r="O67" s="3">
        <v>79</v>
      </c>
      <c r="P67" s="3">
        <v>38</v>
      </c>
      <c r="Q67" s="3">
        <f t="shared" si="1"/>
        <v>780</v>
      </c>
    </row>
    <row r="68" spans="1:17" x14ac:dyDescent="0.25">
      <c r="A68" t="s">
        <v>41</v>
      </c>
      <c r="C68" t="s">
        <v>23</v>
      </c>
      <c r="D68">
        <v>2012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f t="shared" si="1"/>
        <v>0</v>
      </c>
    </row>
  </sheetData>
  <autoFilter ref="A4:Q4" xr:uid="{98DB1231-58E0-4EE9-8C2C-B59A2E625B4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2021-05-13T00:47:22Z</dcterms:created>
  <dcterms:modified xsi:type="dcterms:W3CDTF">2021-05-13T12:10:09Z</dcterms:modified>
</cp:coreProperties>
</file>